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0" yWindow="0" windowWidth="20490" windowHeight="67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" l="1"/>
  <c r="E69" i="1" l="1"/>
  <c r="E68" i="1"/>
  <c r="E67" i="1"/>
  <c r="E66" i="1"/>
  <c r="E65" i="1"/>
  <c r="E64" i="1"/>
  <c r="E63" i="1"/>
  <c r="E62" i="1"/>
  <c r="E61" i="1"/>
  <c r="E60" i="1"/>
  <c r="E54" i="1"/>
  <c r="E53" i="1"/>
  <c r="E52" i="1"/>
  <c r="E51" i="1"/>
  <c r="E50" i="1"/>
  <c r="E49" i="1"/>
  <c r="E48" i="1"/>
  <c r="E47" i="1"/>
  <c r="E46" i="1"/>
  <c r="E45" i="1"/>
  <c r="E44" i="1"/>
  <c r="E43" i="1"/>
  <c r="E28" i="1"/>
  <c r="E29" i="1"/>
  <c r="E30" i="1"/>
  <c r="E31" i="1"/>
  <c r="E32" i="1"/>
  <c r="E33" i="1"/>
  <c r="E34" i="1"/>
  <c r="E35" i="1"/>
  <c r="E36" i="1"/>
  <c r="E37" i="1"/>
  <c r="E27" i="1"/>
  <c r="E26" i="1"/>
  <c r="E25" i="1"/>
  <c r="E24" i="1"/>
  <c r="E23" i="1"/>
  <c r="E22" i="1"/>
  <c r="E21" i="1"/>
  <c r="E20" i="1"/>
  <c r="E19" i="1"/>
  <c r="E18" i="1"/>
  <c r="E4" i="1"/>
  <c r="E5" i="1"/>
  <c r="E6" i="1"/>
  <c r="E7" i="1"/>
  <c r="E8" i="1"/>
  <c r="E9" i="1"/>
  <c r="E10" i="1"/>
  <c r="E11" i="1"/>
  <c r="E12" i="1"/>
  <c r="E3" i="1"/>
  <c r="E56" i="1" l="1"/>
  <c r="E14" i="1"/>
  <c r="E39" i="1"/>
</calcChain>
</file>

<file path=xl/sharedStrings.xml><?xml version="1.0" encoding="utf-8"?>
<sst xmlns="http://schemas.openxmlformats.org/spreadsheetml/2006/main" count="56" uniqueCount="54">
  <si>
    <t xml:space="preserve">Armário confeccionado em chapa de aço SAE-1008 a SAE-1012 (#22) com
dimensões de 1980x900x450mm </t>
  </si>
  <si>
    <t xml:space="preserve">Roupeiro com 12 portas, dividido em 3 corpos com 4 portas em cada </t>
  </si>
  <si>
    <t>Arquivo confeccionado em chapa de aço</t>
  </si>
  <si>
    <t xml:space="preserve">Estantes com dimensões aproximadas 920(L)x300(P)x1980(H) mm </t>
  </si>
  <si>
    <t xml:space="preserve">Estantes para biblioteca dupla face com dimensões aproximadas
1000(L)x580(P)x1980(H)mm </t>
  </si>
  <si>
    <t xml:space="preserve">Estantes para biblioteca simples face com dimensões aproximadas
1000(L)x315(P)x1980(H)mm. </t>
  </si>
  <si>
    <t xml:space="preserve">Estante para exposição com dimensões aproximadas 1080(L)
x450(P)x1980(H)mm </t>
  </si>
  <si>
    <t xml:space="preserve">Acessórios para estante de biblioteca, bibliocanto em formato L </t>
  </si>
  <si>
    <t>Carrinho, em aço carbono 1008 a 1020, para transporte de livros com 3
prateleiras e 4 rodízios com dimensões aproximadas 1100 (H) x 700 (L) x
500 (P)</t>
  </si>
  <si>
    <t>Porta Palete </t>
  </si>
  <si>
    <t>LOTE 01</t>
  </si>
  <si>
    <t>LOTE 02</t>
  </si>
  <si>
    <t>Gaveteiro Fixo com 02 dimensões 400 x 440 x 257 mm</t>
  </si>
  <si>
    <t>Gaveteiro Volante com 03 Gavetas dimensões 400 x 470 x 617 mm</t>
  </si>
  <si>
    <t>Gaveteiro Volante com 02 Gavetões dimensões 400 x 470 x 648 mm</t>
  </si>
  <si>
    <t>Armário Baixo com 02 Portas dimensões 800 x 500 x 740 mm</t>
  </si>
  <si>
    <t>Armário Alto com 02 Portas dimensões 800 x 500 x 1600 mm</t>
  </si>
  <si>
    <t>Armário Extra-Alto com 02 Portas dimensões 800 x 500 x 2100 mm</t>
  </si>
  <si>
    <t>Mesa de Reunião Redonda com dimensões 1200 x 740 mm</t>
  </si>
  <si>
    <t>Mesa de Reunião Retangular com dimensões 2500 x 1100 x 740 mm</t>
  </si>
  <si>
    <t>Mesa de Reunião Oval com dimensões 2700 x 1100 x 740 mm</t>
  </si>
  <si>
    <t>Mesa de Trabalho Reta com dimensões 1200 x 600 x 740 mm</t>
  </si>
  <si>
    <t>Mesa de Trabalho Reta com dimensões 1350 x 600 x 740 mm</t>
  </si>
  <si>
    <t>Mesa de Trabalho Reta com dimensões 1800 x 600 x 740 mm</t>
  </si>
  <si>
    <t>Mesa de Trabalho Angular com dimensões 1200 x 600 x 1200 x 600 x740 mm</t>
  </si>
  <si>
    <t>Mesa de Trabalho Angular com dimensões 1350 x 600 x 1350 x 600 x740 mm</t>
  </si>
  <si>
    <t>Mesa de Trabalho Angular com dimensões 1350 x 600 x 1600 x 600 x740 mm</t>
  </si>
  <si>
    <t>Mesa Diretor com dimensões 2100 x 800 x 740 mm</t>
  </si>
  <si>
    <t xml:space="preserve">Estante para Biblioteca Individual (ED) com dimensões 1100 x 460 x 2000 mm (LXPXA) </t>
  </si>
  <si>
    <t>Mesa Reunião Retangular com dimensões 1350 x 1500 x 740 mm</t>
  </si>
  <si>
    <t>Conjunto Plataforma Dupla 02 lugares com dimensões 1200 x 1400 x 740 mm</t>
  </si>
  <si>
    <t>Mesa Diretora com dimensões 1800 x 1800 x 740 mm</t>
  </si>
  <si>
    <t>LOTE 03</t>
  </si>
  <si>
    <t>Conjunto para Aluno Tamanho Adulto</t>
  </si>
  <si>
    <t>Conjunto para Aluno Tamanho Juvenil</t>
  </si>
  <si>
    <t>Conjunto para Aluno Tamanho Infantil</t>
  </si>
  <si>
    <t xml:space="preserve">Mesa Escolar para Cadeirante </t>
  </si>
  <si>
    <t>Conjunto Professor</t>
  </si>
  <si>
    <t>Cadeira Universitária Adulto Prancheta Frontal</t>
  </si>
  <si>
    <t xml:space="preserve">Cadeira Universitária Adulto Prancheta Lateral </t>
  </si>
  <si>
    <t>Conjunto Educacional Infantil</t>
  </si>
  <si>
    <t>Conjunto Refetório Adulto 8 lugares</t>
  </si>
  <si>
    <t>Conjunto Refetório Juvenil 8 lugares</t>
  </si>
  <si>
    <t>Conjunto Refetório Infantil 8 lugare</t>
  </si>
  <si>
    <t>Poltrona para Auditório</t>
  </si>
  <si>
    <t>Poltrona para Auditório Obeso</t>
  </si>
  <si>
    <t>Longarina 2 Lugares com Braço</t>
  </si>
  <si>
    <t>Longarina 3 Lugares com Braço</t>
  </si>
  <si>
    <t>Cadeira Espaldar Alto com Apoio de Cabeça</t>
  </si>
  <si>
    <t>Cadeira Espaldar Alto com Encosto de Tela</t>
  </si>
  <si>
    <t>Cadeira Fixa de Quatro Pés</t>
  </si>
  <si>
    <t>Cadeira Giratória com Espaldar Alto Estofado</t>
  </si>
  <si>
    <t>Cadeira Giratória com Espaldar Baixo Estofado</t>
  </si>
  <si>
    <t>Cadeira Aproximação Espaldar Baixo com Estofado sem Braços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</si>
</sst>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scheme val="minor"/>
    </font>
    <font>
      <sz val="12"/>
      <color rgb="FF000000"/>
      <name val="Aptos Narrow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4" fontId="2" fillId="0" borderId="0" xfId="0" applyNumberFormat="1" applyFont="1" applyAlignment="1">
      <alignment horizontal="center" vertical="center"/>
    </xf>
    <xf numFmtId="0" fontId="3" fillId="0" borderId="0" xfId="0" applyFont="1"/>
    <xf numFmtId="44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1"/>
  <sheetViews>
    <sheetView tabSelected="1" topLeftCell="A69" zoomScaleNormal="100" workbookViewId="0">
      <selection activeCell="A2" sqref="A2:E71"/>
    </sheetView>
  </sheetViews>
  <sheetFormatPr defaultColWidth="10.77734375" defaultRowHeight="15"/>
  <cols>
    <col min="1" max="1" width="10.77734375" style="1"/>
    <col min="2" max="2" width="64.33203125" style="2" customWidth="1"/>
    <col min="3" max="3" width="10.77734375" style="1"/>
    <col min="4" max="4" width="17" style="3" customWidth="1"/>
    <col min="5" max="5" width="20.6640625" style="1" customWidth="1"/>
    <col min="6" max="16384" width="10.77734375" style="2"/>
  </cols>
  <sheetData>
    <row r="2" spans="1:5" ht="15.75">
      <c r="A2" s="10" t="s">
        <v>10</v>
      </c>
      <c r="B2" s="10"/>
      <c r="C2" s="10"/>
      <c r="D2" s="10"/>
    </row>
    <row r="3" spans="1:5" ht="30">
      <c r="A3" s="1">
        <v>1</v>
      </c>
      <c r="B3" s="4" t="s">
        <v>0</v>
      </c>
      <c r="C3" s="1">
        <v>1000</v>
      </c>
      <c r="D3" s="3">
        <v>3073.84</v>
      </c>
      <c r="E3" s="5">
        <f>D3*C3</f>
        <v>3073840</v>
      </c>
    </row>
    <row r="4" spans="1:5">
      <c r="A4" s="1">
        <v>2</v>
      </c>
      <c r="B4" s="6" t="s">
        <v>1</v>
      </c>
      <c r="C4" s="1">
        <v>500</v>
      </c>
      <c r="D4" s="3">
        <v>3269.27</v>
      </c>
      <c r="E4" s="5">
        <f t="shared" ref="E4:E12" si="0">D4*C4</f>
        <v>1634635</v>
      </c>
    </row>
    <row r="5" spans="1:5">
      <c r="A5" s="1">
        <v>3</v>
      </c>
      <c r="B5" s="2" t="s">
        <v>2</v>
      </c>
      <c r="C5" s="1">
        <v>1200</v>
      </c>
      <c r="D5" s="3">
        <v>2782.41</v>
      </c>
      <c r="E5" s="5">
        <f t="shared" si="0"/>
        <v>3338892</v>
      </c>
    </row>
    <row r="6" spans="1:5">
      <c r="A6" s="1">
        <v>4</v>
      </c>
      <c r="B6" s="2" t="s">
        <v>3</v>
      </c>
      <c r="C6" s="1">
        <v>2000</v>
      </c>
      <c r="D6" s="3">
        <v>1092.2</v>
      </c>
      <c r="E6" s="5">
        <f t="shared" si="0"/>
        <v>2184400</v>
      </c>
    </row>
    <row r="7" spans="1:5" ht="30">
      <c r="A7" s="1">
        <v>5</v>
      </c>
      <c r="B7" s="4" t="s">
        <v>4</v>
      </c>
      <c r="C7" s="1">
        <v>1000</v>
      </c>
      <c r="D7" s="7">
        <v>3609.26</v>
      </c>
      <c r="E7" s="5">
        <f t="shared" si="0"/>
        <v>3609260</v>
      </c>
    </row>
    <row r="8" spans="1:5" ht="30">
      <c r="A8" s="1">
        <v>6</v>
      </c>
      <c r="B8" s="4" t="s">
        <v>5</v>
      </c>
      <c r="C8" s="1">
        <v>1000</v>
      </c>
      <c r="D8" s="3">
        <v>2130.9299999999998</v>
      </c>
      <c r="E8" s="5">
        <f t="shared" si="0"/>
        <v>2130930</v>
      </c>
    </row>
    <row r="9" spans="1:5" ht="30">
      <c r="A9" s="1">
        <v>7</v>
      </c>
      <c r="B9" s="4" t="s">
        <v>6</v>
      </c>
      <c r="C9" s="1">
        <v>1000</v>
      </c>
      <c r="D9" s="3">
        <v>2460.56</v>
      </c>
      <c r="E9" s="5">
        <f t="shared" si="0"/>
        <v>2460560</v>
      </c>
    </row>
    <row r="10" spans="1:5">
      <c r="A10" s="1">
        <v>8</v>
      </c>
      <c r="B10" s="2" t="s">
        <v>7</v>
      </c>
      <c r="C10" s="1">
        <v>3000</v>
      </c>
      <c r="D10" s="3">
        <v>93.18</v>
      </c>
      <c r="E10" s="5">
        <f t="shared" si="0"/>
        <v>279540</v>
      </c>
    </row>
    <row r="11" spans="1:5" ht="45">
      <c r="A11" s="1">
        <v>9</v>
      </c>
      <c r="B11" s="4" t="s">
        <v>8</v>
      </c>
      <c r="C11" s="1">
        <v>300</v>
      </c>
      <c r="D11" s="3">
        <v>2212</v>
      </c>
      <c r="E11" s="5">
        <f t="shared" si="0"/>
        <v>663600</v>
      </c>
    </row>
    <row r="12" spans="1:5">
      <c r="A12" s="1">
        <v>10</v>
      </c>
      <c r="B12" s="6" t="s">
        <v>9</v>
      </c>
      <c r="C12" s="1">
        <v>10</v>
      </c>
      <c r="D12" s="3">
        <v>30067.599999999999</v>
      </c>
      <c r="E12" s="5">
        <f t="shared" si="0"/>
        <v>300676</v>
      </c>
    </row>
    <row r="14" spans="1:5">
      <c r="E14" s="5">
        <f>SUM(E3:E13)</f>
        <v>19676333</v>
      </c>
    </row>
    <row r="17" spans="1:5" s="9" customFormat="1" ht="15.75">
      <c r="A17" s="10" t="s">
        <v>11</v>
      </c>
      <c r="B17" s="10"/>
      <c r="C17" s="10"/>
      <c r="D17" s="10"/>
      <c r="E17" s="8"/>
    </row>
    <row r="18" spans="1:5" ht="15.95" customHeight="1">
      <c r="A18" s="1">
        <v>1</v>
      </c>
      <c r="B18" s="4" t="s">
        <v>12</v>
      </c>
      <c r="C18" s="1">
        <v>500</v>
      </c>
      <c r="D18" s="3">
        <v>876.98</v>
      </c>
      <c r="E18" s="5">
        <f>D18*C18</f>
        <v>438490</v>
      </c>
    </row>
    <row r="19" spans="1:5">
      <c r="A19" s="1">
        <v>2</v>
      </c>
      <c r="B19" s="6" t="s">
        <v>13</v>
      </c>
      <c r="C19" s="1">
        <v>500</v>
      </c>
      <c r="D19" s="3">
        <v>1548.45</v>
      </c>
      <c r="E19" s="5">
        <f t="shared" ref="E19:E37" si="1">D19*C19</f>
        <v>774225</v>
      </c>
    </row>
    <row r="20" spans="1:5">
      <c r="A20" s="1">
        <v>3</v>
      </c>
      <c r="B20" s="2" t="s">
        <v>14</v>
      </c>
      <c r="C20" s="1">
        <v>500</v>
      </c>
      <c r="D20" s="3">
        <v>1613.52</v>
      </c>
      <c r="E20" s="5">
        <f t="shared" si="1"/>
        <v>806760</v>
      </c>
    </row>
    <row r="21" spans="1:5">
      <c r="A21" s="1">
        <v>4</v>
      </c>
      <c r="B21" s="2" t="s">
        <v>15</v>
      </c>
      <c r="C21" s="1">
        <v>500</v>
      </c>
      <c r="D21" s="3">
        <v>1938.18</v>
      </c>
      <c r="E21" s="5">
        <f t="shared" si="1"/>
        <v>969090</v>
      </c>
    </row>
    <row r="22" spans="1:5">
      <c r="A22" s="1">
        <v>5</v>
      </c>
      <c r="B22" s="4" t="s">
        <v>16</v>
      </c>
      <c r="C22" s="1">
        <v>500</v>
      </c>
      <c r="D22" s="7">
        <v>3226.38</v>
      </c>
      <c r="E22" s="5">
        <f t="shared" si="1"/>
        <v>1613190</v>
      </c>
    </row>
    <row r="23" spans="1:5">
      <c r="A23" s="1">
        <v>6</v>
      </c>
      <c r="B23" s="4" t="s">
        <v>17</v>
      </c>
      <c r="C23" s="1">
        <v>400</v>
      </c>
      <c r="D23" s="3">
        <v>3399.66</v>
      </c>
      <c r="E23" s="5">
        <f t="shared" si="1"/>
        <v>1359864</v>
      </c>
    </row>
    <row r="24" spans="1:5">
      <c r="A24" s="1">
        <v>7</v>
      </c>
      <c r="B24" s="4" t="s">
        <v>18</v>
      </c>
      <c r="C24" s="1">
        <v>400</v>
      </c>
      <c r="D24" s="3">
        <v>1548.45</v>
      </c>
      <c r="E24" s="5">
        <f t="shared" si="1"/>
        <v>619380</v>
      </c>
    </row>
    <row r="25" spans="1:5">
      <c r="A25" s="1">
        <v>8</v>
      </c>
      <c r="B25" s="2" t="s">
        <v>19</v>
      </c>
      <c r="C25" s="1">
        <v>300</v>
      </c>
      <c r="D25" s="3">
        <v>3249.33</v>
      </c>
      <c r="E25" s="5">
        <f t="shared" si="1"/>
        <v>974799</v>
      </c>
    </row>
    <row r="26" spans="1:5">
      <c r="A26" s="1">
        <v>9</v>
      </c>
      <c r="B26" s="4" t="s">
        <v>20</v>
      </c>
      <c r="C26" s="1">
        <v>150</v>
      </c>
      <c r="D26" s="3">
        <v>3249.33</v>
      </c>
      <c r="E26" s="5">
        <f t="shared" si="1"/>
        <v>487399.5</v>
      </c>
    </row>
    <row r="27" spans="1:5">
      <c r="A27" s="1">
        <v>10</v>
      </c>
      <c r="B27" s="6" t="s">
        <v>21</v>
      </c>
      <c r="C27" s="1">
        <v>1000</v>
      </c>
      <c r="D27" s="3">
        <v>1535.5</v>
      </c>
      <c r="E27" s="5">
        <f t="shared" si="1"/>
        <v>1535500</v>
      </c>
    </row>
    <row r="28" spans="1:5">
      <c r="A28" s="1">
        <v>11</v>
      </c>
      <c r="B28" s="6" t="s">
        <v>22</v>
      </c>
      <c r="C28" s="1">
        <v>500</v>
      </c>
      <c r="D28" s="3">
        <v>1589.44</v>
      </c>
      <c r="E28" s="5">
        <f t="shared" si="1"/>
        <v>794720</v>
      </c>
    </row>
    <row r="29" spans="1:5">
      <c r="A29" s="1">
        <v>12</v>
      </c>
      <c r="B29" s="6" t="s">
        <v>23</v>
      </c>
      <c r="C29" s="1">
        <v>250</v>
      </c>
      <c r="D29" s="3">
        <v>1800.85</v>
      </c>
      <c r="E29" s="5">
        <f t="shared" si="1"/>
        <v>450212.5</v>
      </c>
    </row>
    <row r="30" spans="1:5">
      <c r="A30" s="1">
        <v>13</v>
      </c>
      <c r="B30" s="6" t="s">
        <v>24</v>
      </c>
      <c r="C30" s="1">
        <v>350</v>
      </c>
      <c r="D30" s="3">
        <v>2859.32</v>
      </c>
      <c r="E30" s="5">
        <f t="shared" si="1"/>
        <v>1000762</v>
      </c>
    </row>
    <row r="31" spans="1:5">
      <c r="A31" s="1">
        <v>14</v>
      </c>
      <c r="B31" s="6" t="s">
        <v>25</v>
      </c>
      <c r="C31" s="1">
        <v>350</v>
      </c>
      <c r="D31" s="3">
        <v>3071.86</v>
      </c>
      <c r="E31" s="5">
        <f t="shared" si="1"/>
        <v>1075151</v>
      </c>
    </row>
    <row r="32" spans="1:5">
      <c r="A32" s="1">
        <v>15</v>
      </c>
      <c r="B32" s="6" t="s">
        <v>26</v>
      </c>
      <c r="C32" s="1">
        <v>350</v>
      </c>
      <c r="D32" s="3">
        <v>3144.83</v>
      </c>
      <c r="E32" s="5">
        <f t="shared" si="1"/>
        <v>1100690.5</v>
      </c>
    </row>
    <row r="33" spans="1:7">
      <c r="A33" s="1">
        <v>16</v>
      </c>
      <c r="B33" s="6" t="s">
        <v>27</v>
      </c>
      <c r="C33" s="1">
        <v>10</v>
      </c>
      <c r="D33" s="3">
        <v>25349.66</v>
      </c>
      <c r="E33" s="5">
        <f t="shared" si="1"/>
        <v>253496.6</v>
      </c>
    </row>
    <row r="34" spans="1:7">
      <c r="A34" s="1">
        <v>17</v>
      </c>
      <c r="B34" s="6" t="s">
        <v>28</v>
      </c>
      <c r="C34" s="1">
        <v>200</v>
      </c>
      <c r="D34" s="3">
        <v>5299.23</v>
      </c>
      <c r="E34" s="5">
        <f t="shared" si="1"/>
        <v>1059846</v>
      </c>
    </row>
    <row r="35" spans="1:7">
      <c r="A35" s="1">
        <v>18</v>
      </c>
      <c r="B35" s="6" t="s">
        <v>29</v>
      </c>
      <c r="C35" s="1">
        <v>200</v>
      </c>
      <c r="D35" s="3">
        <v>2458.4299999999998</v>
      </c>
      <c r="E35" s="5">
        <f t="shared" si="1"/>
        <v>491685.99999999994</v>
      </c>
    </row>
    <row r="36" spans="1:7">
      <c r="A36" s="1">
        <v>19</v>
      </c>
      <c r="B36" s="6" t="s">
        <v>30</v>
      </c>
      <c r="C36" s="1">
        <v>500</v>
      </c>
      <c r="D36" s="3">
        <v>3854.71</v>
      </c>
      <c r="E36" s="5">
        <f t="shared" si="1"/>
        <v>1927355</v>
      </c>
    </row>
    <row r="37" spans="1:7">
      <c r="A37" s="1">
        <v>20</v>
      </c>
      <c r="B37" s="6" t="s">
        <v>31</v>
      </c>
      <c r="C37" s="1">
        <v>50</v>
      </c>
      <c r="D37" s="3">
        <v>18608.41</v>
      </c>
      <c r="E37" s="5">
        <f t="shared" si="1"/>
        <v>930420.5</v>
      </c>
    </row>
    <row r="39" spans="1:7">
      <c r="E39" s="5">
        <f>SUM(E18:E38)</f>
        <v>18663037.600000001</v>
      </c>
    </row>
    <row r="42" spans="1:7" s="9" customFormat="1" ht="15.75">
      <c r="A42" s="10" t="s">
        <v>32</v>
      </c>
      <c r="B42" s="10"/>
      <c r="C42" s="10"/>
      <c r="D42" s="10"/>
      <c r="E42" s="8"/>
    </row>
    <row r="43" spans="1:7">
      <c r="A43" s="1">
        <v>1</v>
      </c>
      <c r="B43" s="4" t="s">
        <v>33</v>
      </c>
      <c r="C43" s="1">
        <v>15000</v>
      </c>
      <c r="D43" s="3">
        <v>955.87</v>
      </c>
      <c r="E43" s="5">
        <f>D43*C43</f>
        <v>14338050</v>
      </c>
      <c r="G43" s="6"/>
    </row>
    <row r="44" spans="1:7">
      <c r="A44" s="1">
        <v>2</v>
      </c>
      <c r="B44" s="6" t="s">
        <v>34</v>
      </c>
      <c r="C44" s="1">
        <v>15000</v>
      </c>
      <c r="D44" s="3">
        <v>919.61</v>
      </c>
      <c r="E44" s="5">
        <f t="shared" ref="E44:E54" si="2">D44*C44</f>
        <v>13794150</v>
      </c>
      <c r="G44" s="6"/>
    </row>
    <row r="45" spans="1:7">
      <c r="A45" s="1">
        <v>3</v>
      </c>
      <c r="B45" s="2" t="s">
        <v>35</v>
      </c>
      <c r="C45" s="1">
        <v>15000</v>
      </c>
      <c r="D45" s="3">
        <v>894.24</v>
      </c>
      <c r="E45" s="5">
        <f t="shared" si="2"/>
        <v>13413600</v>
      </c>
      <c r="G45" s="6"/>
    </row>
    <row r="46" spans="1:7">
      <c r="A46" s="1">
        <v>4</v>
      </c>
      <c r="B46" s="2" t="s">
        <v>35</v>
      </c>
      <c r="C46" s="1">
        <v>2500</v>
      </c>
      <c r="D46" s="3">
        <v>4420</v>
      </c>
      <c r="E46" s="5">
        <f t="shared" si="2"/>
        <v>11050000</v>
      </c>
      <c r="G46" s="6"/>
    </row>
    <row r="47" spans="1:7">
      <c r="A47" s="1">
        <v>5</v>
      </c>
      <c r="B47" s="4" t="s">
        <v>36</v>
      </c>
      <c r="C47" s="1">
        <v>300</v>
      </c>
      <c r="D47" s="7">
        <v>1213.1600000000001</v>
      </c>
      <c r="E47" s="5">
        <f t="shared" si="2"/>
        <v>363948</v>
      </c>
      <c r="G47" s="6"/>
    </row>
    <row r="48" spans="1:7">
      <c r="A48" s="1">
        <v>6</v>
      </c>
      <c r="B48" s="4" t="s">
        <v>37</v>
      </c>
      <c r="C48" s="1">
        <v>1000</v>
      </c>
      <c r="D48" s="3">
        <v>1378.9</v>
      </c>
      <c r="E48" s="5">
        <f t="shared" si="2"/>
        <v>1378900</v>
      </c>
      <c r="G48" s="6"/>
    </row>
    <row r="49" spans="1:7" ht="15.95" customHeight="1">
      <c r="A49" s="1">
        <v>7</v>
      </c>
      <c r="B49" s="4" t="s">
        <v>38</v>
      </c>
      <c r="C49" s="1">
        <v>10000</v>
      </c>
      <c r="D49" s="3">
        <v>810.73</v>
      </c>
      <c r="E49" s="5">
        <f t="shared" si="2"/>
        <v>8107300</v>
      </c>
      <c r="G49" s="6"/>
    </row>
    <row r="50" spans="1:7">
      <c r="A50" s="1">
        <v>8</v>
      </c>
      <c r="B50" s="2" t="s">
        <v>39</v>
      </c>
      <c r="C50" s="1">
        <v>12000</v>
      </c>
      <c r="D50" s="3">
        <v>564</v>
      </c>
      <c r="E50" s="5">
        <f t="shared" si="2"/>
        <v>6768000</v>
      </c>
      <c r="G50" s="6"/>
    </row>
    <row r="51" spans="1:7">
      <c r="A51" s="1">
        <v>9</v>
      </c>
      <c r="B51" s="4" t="s">
        <v>40</v>
      </c>
      <c r="C51" s="1">
        <v>2000</v>
      </c>
      <c r="D51" s="3">
        <v>3389.65</v>
      </c>
      <c r="E51" s="5">
        <f t="shared" si="2"/>
        <v>6779300</v>
      </c>
      <c r="G51" s="6"/>
    </row>
    <row r="52" spans="1:7">
      <c r="A52" s="1">
        <v>10</v>
      </c>
      <c r="B52" s="6" t="s">
        <v>41</v>
      </c>
      <c r="C52" s="1">
        <v>1500</v>
      </c>
      <c r="D52" s="3">
        <v>6100</v>
      </c>
      <c r="E52" s="5">
        <f t="shared" si="2"/>
        <v>9150000</v>
      </c>
      <c r="G52" s="6"/>
    </row>
    <row r="53" spans="1:7">
      <c r="A53" s="1">
        <v>11</v>
      </c>
      <c r="B53" s="6" t="s">
        <v>42</v>
      </c>
      <c r="C53" s="1">
        <v>1500</v>
      </c>
      <c r="D53" s="3">
        <v>5700</v>
      </c>
      <c r="E53" s="5">
        <f t="shared" si="2"/>
        <v>8550000</v>
      </c>
      <c r="G53" s="6"/>
    </row>
    <row r="54" spans="1:7">
      <c r="A54" s="1">
        <v>12</v>
      </c>
      <c r="B54" s="6" t="s">
        <v>43</v>
      </c>
      <c r="C54" s="1">
        <v>1500</v>
      </c>
      <c r="D54" s="3">
        <v>5400</v>
      </c>
      <c r="E54" s="5">
        <f t="shared" si="2"/>
        <v>8100000</v>
      </c>
      <c r="G54" s="6"/>
    </row>
    <row r="56" spans="1:7">
      <c r="E56" s="5">
        <f>SUM(E43:E55)</f>
        <v>101793248</v>
      </c>
    </row>
    <row r="59" spans="1:7" s="9" customFormat="1" ht="15.75">
      <c r="A59" s="10" t="s">
        <v>32</v>
      </c>
      <c r="B59" s="10"/>
      <c r="C59" s="10"/>
      <c r="D59" s="10"/>
      <c r="E59" s="8"/>
    </row>
    <row r="60" spans="1:7">
      <c r="A60" s="1">
        <v>1</v>
      </c>
      <c r="B60" s="4" t="s">
        <v>44</v>
      </c>
      <c r="C60" s="1">
        <v>2000</v>
      </c>
      <c r="D60" s="3">
        <v>2666.43</v>
      </c>
      <c r="E60" s="5">
        <f>D60*C60</f>
        <v>5332860</v>
      </c>
      <c r="F60" s="6"/>
    </row>
    <row r="61" spans="1:7">
      <c r="A61" s="1">
        <v>2</v>
      </c>
      <c r="B61" s="6" t="s">
        <v>45</v>
      </c>
      <c r="C61" s="1">
        <v>250</v>
      </c>
      <c r="D61" s="3">
        <v>5219.38</v>
      </c>
      <c r="E61" s="5">
        <f t="shared" ref="E61:E69" si="3">D61*C61</f>
        <v>1304845</v>
      </c>
      <c r="F61" s="6"/>
    </row>
    <row r="62" spans="1:7">
      <c r="A62" s="1">
        <v>3</v>
      </c>
      <c r="B62" s="2" t="s">
        <v>46</v>
      </c>
      <c r="C62" s="1">
        <v>1500</v>
      </c>
      <c r="D62" s="3">
        <v>2127.33</v>
      </c>
      <c r="E62" s="5">
        <f t="shared" si="3"/>
        <v>3190995</v>
      </c>
      <c r="F62" s="6"/>
    </row>
    <row r="63" spans="1:7">
      <c r="A63" s="1">
        <v>4</v>
      </c>
      <c r="B63" s="2" t="s">
        <v>47</v>
      </c>
      <c r="C63" s="1">
        <v>2000</v>
      </c>
      <c r="D63" s="3">
        <v>3072.39</v>
      </c>
      <c r="E63" s="5">
        <f t="shared" si="3"/>
        <v>6144780</v>
      </c>
      <c r="F63" s="6"/>
    </row>
    <row r="64" spans="1:7">
      <c r="A64" s="1">
        <v>5</v>
      </c>
      <c r="B64" s="4" t="s">
        <v>48</v>
      </c>
      <c r="C64" s="1">
        <v>3000</v>
      </c>
      <c r="D64" s="7">
        <v>2118.0700000000002</v>
      </c>
      <c r="E64" s="5">
        <f t="shared" si="3"/>
        <v>6354210.0000000009</v>
      </c>
      <c r="F64" s="6"/>
    </row>
    <row r="65" spans="1:6">
      <c r="A65" s="1">
        <v>6</v>
      </c>
      <c r="B65" s="4" t="s">
        <v>49</v>
      </c>
      <c r="C65" s="1">
        <v>2500</v>
      </c>
      <c r="D65" s="3">
        <v>1985.25</v>
      </c>
      <c r="E65" s="5">
        <f t="shared" si="3"/>
        <v>4963125</v>
      </c>
      <c r="F65" s="6"/>
    </row>
    <row r="66" spans="1:6">
      <c r="A66" s="1">
        <v>7</v>
      </c>
      <c r="B66" s="4" t="s">
        <v>50</v>
      </c>
      <c r="C66" s="1">
        <v>5000</v>
      </c>
      <c r="D66" s="3">
        <v>247.37</v>
      </c>
      <c r="E66" s="5">
        <f t="shared" si="3"/>
        <v>1236850</v>
      </c>
      <c r="F66" s="6"/>
    </row>
    <row r="67" spans="1:6">
      <c r="A67" s="1">
        <v>8</v>
      </c>
      <c r="B67" s="2" t="s">
        <v>51</v>
      </c>
      <c r="C67" s="1">
        <v>3500</v>
      </c>
      <c r="D67" s="3">
        <v>1755.46</v>
      </c>
      <c r="E67" s="5">
        <f t="shared" si="3"/>
        <v>6144110</v>
      </c>
      <c r="F67" s="6"/>
    </row>
    <row r="68" spans="1:6">
      <c r="A68" s="1">
        <v>9</v>
      </c>
      <c r="B68" s="4" t="s">
        <v>52</v>
      </c>
      <c r="C68" s="1">
        <v>3500</v>
      </c>
      <c r="D68" s="3">
        <v>1561.34</v>
      </c>
      <c r="E68" s="5">
        <f t="shared" si="3"/>
        <v>5464690</v>
      </c>
      <c r="F68" s="6"/>
    </row>
    <row r="69" spans="1:6">
      <c r="A69" s="1">
        <v>10</v>
      </c>
      <c r="B69" s="6" t="s">
        <v>53</v>
      </c>
      <c r="C69" s="1">
        <v>2500</v>
      </c>
      <c r="D69" s="3">
        <v>1161.77</v>
      </c>
      <c r="E69" s="5">
        <f t="shared" si="3"/>
        <v>2904425</v>
      </c>
      <c r="F69" s="6"/>
    </row>
    <row r="71" spans="1:6">
      <c r="E71" s="5">
        <f>SUM(E60:E70)</f>
        <v>43040890</v>
      </c>
    </row>
  </sheetData>
  <mergeCells count="4">
    <mergeCell ref="A2:D2"/>
    <mergeCell ref="A17:D17"/>
    <mergeCell ref="A42:D42"/>
    <mergeCell ref="A59:D5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Gualandi da Silva Filho</dc:creator>
  <cp:lastModifiedBy>Usuario</cp:lastModifiedBy>
  <dcterms:created xsi:type="dcterms:W3CDTF">2025-05-06T12:54:18Z</dcterms:created>
  <dcterms:modified xsi:type="dcterms:W3CDTF">2025-05-06T20:39:36Z</dcterms:modified>
</cp:coreProperties>
</file>